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8952C8CF-FC7C-48D6-945A-5E1D6E094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07" i="36" l="1"/>
  <c r="N1407" i="36"/>
  <c r="O1407" i="36"/>
  <c r="P1407" i="36"/>
  <c r="Q1407" i="36"/>
  <c r="G1407" i="36"/>
  <c r="C1407" i="36"/>
  <c r="M1405" i="36"/>
  <c r="N1405" i="36"/>
  <c r="O1405" i="36"/>
  <c r="P1405" i="36"/>
  <c r="Q1405" i="36"/>
  <c r="M1406" i="36"/>
  <c r="N1406" i="36"/>
  <c r="O1406" i="36"/>
  <c r="P1406" i="36"/>
  <c r="Q1406" i="36"/>
  <c r="G1406" i="36"/>
  <c r="C1406" i="36"/>
  <c r="G1405" i="36" l="1"/>
  <c r="C1405" i="36"/>
  <c r="M1404" i="36"/>
  <c r="N1404" i="36"/>
  <c r="O1404" i="36"/>
  <c r="P1404" i="36"/>
  <c r="Q1404" i="36"/>
  <c r="G1404" i="36"/>
  <c r="C1404" i="36"/>
  <c r="M1403" i="36"/>
  <c r="N1403" i="36"/>
  <c r="O1403" i="36"/>
  <c r="P1403" i="36"/>
  <c r="Q1403" i="36"/>
  <c r="G1403" i="36"/>
  <c r="C1403" i="36"/>
  <c r="M1402" i="36"/>
  <c r="N1402" i="36"/>
  <c r="O1402" i="36"/>
  <c r="P1402" i="36"/>
  <c r="Q1402" i="36"/>
  <c r="G1402" i="36"/>
  <c r="C1402" i="36"/>
  <c r="M1401" i="36"/>
  <c r="N1401" i="36"/>
  <c r="O1401" i="36"/>
  <c r="P1401" i="36"/>
  <c r="Q1401" i="36"/>
  <c r="G1401" i="36"/>
  <c r="C1401" i="36"/>
  <c r="M1400" i="36"/>
  <c r="N1400" i="36"/>
  <c r="O1400" i="36"/>
  <c r="P1400" i="36"/>
  <c r="Q1400" i="36"/>
  <c r="M1399" i="36"/>
  <c r="N1399" i="36"/>
  <c r="O1399" i="36"/>
  <c r="P1399" i="36"/>
  <c r="Q1399" i="36"/>
  <c r="M1397" i="36"/>
  <c r="M1398" i="36"/>
  <c r="G1400" i="36"/>
  <c r="C1400" i="36"/>
  <c r="C1399" i="36"/>
  <c r="G1399" i="36"/>
  <c r="N1398" i="36"/>
  <c r="O1398" i="36"/>
  <c r="P1398" i="36"/>
  <c r="Q1398" i="36"/>
  <c r="G1398" i="36"/>
  <c r="C1398" i="36"/>
  <c r="N1397" i="36"/>
  <c r="O1397" i="36"/>
  <c r="P1397" i="36"/>
  <c r="Q1397" i="36"/>
  <c r="G1397" i="36"/>
  <c r="C1397" i="36"/>
  <c r="M1396" i="36"/>
  <c r="N1396" i="36"/>
  <c r="O1396" i="36"/>
  <c r="P1396" i="36"/>
  <c r="Q1396" i="36"/>
  <c r="G1396" i="36"/>
  <c r="C1396" i="36"/>
  <c r="M1393" i="36"/>
  <c r="N1393" i="36"/>
  <c r="O1393" i="36"/>
  <c r="P1393" i="36"/>
  <c r="Q1393" i="36"/>
  <c r="M1394" i="36"/>
  <c r="N1394" i="36"/>
  <c r="O1394" i="36"/>
  <c r="P1394" i="36"/>
  <c r="Q1394" i="36"/>
  <c r="M1395" i="36"/>
  <c r="N1395" i="36"/>
  <c r="O1395" i="36"/>
  <c r="P1395" i="36"/>
  <c r="Q1395" i="36"/>
  <c r="G1395" i="36"/>
  <c r="G1394" i="36"/>
  <c r="G1393" i="36"/>
  <c r="C1393" i="36" l="1"/>
  <c r="C1394" i="36"/>
  <c r="C1395" i="36"/>
  <c r="M1392" i="36"/>
  <c r="N1392" i="36"/>
  <c r="O1392" i="36"/>
  <c r="P1392" i="36"/>
  <c r="Q1392" i="36"/>
  <c r="G1392" i="36"/>
  <c r="C1392" i="36"/>
  <c r="M1391" i="36"/>
  <c r="N1391" i="36"/>
  <c r="O1391" i="36"/>
  <c r="P1391" i="36"/>
  <c r="Q1391" i="36"/>
  <c r="G1391" i="36"/>
  <c r="C1391" i="36"/>
  <c r="M1388" i="36" l="1"/>
  <c r="N1388" i="36"/>
  <c r="O1388" i="36"/>
  <c r="P1388" i="36"/>
  <c r="Q1388" i="36"/>
  <c r="M1389" i="36"/>
  <c r="N1389" i="36"/>
  <c r="O1389" i="36"/>
  <c r="P1389" i="36"/>
  <c r="Q1389" i="36"/>
  <c r="M1390" i="36"/>
  <c r="N1390" i="36"/>
  <c r="O1390" i="36"/>
  <c r="P1390" i="36"/>
  <c r="Q1390" i="36"/>
  <c r="G1390" i="36"/>
  <c r="G1389" i="36"/>
  <c r="G1388" i="36"/>
  <c r="C1388" i="36"/>
  <c r="C1389" i="36"/>
  <c r="C1390" i="36"/>
  <c r="M1387" i="36"/>
  <c r="N1387" i="36"/>
  <c r="O1387" i="36"/>
  <c r="P1387" i="36"/>
  <c r="Q1387" i="36"/>
  <c r="G1387" i="36"/>
  <c r="C1387" i="36"/>
  <c r="M1386" i="36"/>
  <c r="N1386" i="36"/>
  <c r="O1386" i="36"/>
  <c r="P1386" i="36"/>
  <c r="Q1386" i="36"/>
  <c r="G1386" i="36"/>
  <c r="C1386" i="36"/>
  <c r="M1385" i="36"/>
  <c r="N1385" i="36"/>
  <c r="O1385" i="36"/>
  <c r="P1385" i="36"/>
  <c r="Q1385" i="36"/>
  <c r="G1385" i="36"/>
  <c r="C1385" i="36"/>
  <c r="M1384" i="36"/>
  <c r="N1384" i="36"/>
  <c r="O1384" i="36"/>
  <c r="P1384" i="36"/>
  <c r="Q1384" i="36"/>
  <c r="G1384" i="36"/>
  <c r="C1384" i="36"/>
  <c r="M1383" i="36"/>
  <c r="N1383" i="36"/>
  <c r="O1383" i="36"/>
  <c r="P1383" i="36"/>
  <c r="Q1383" i="36"/>
  <c r="G1383" i="36"/>
  <c r="C1383" i="36"/>
  <c r="M1382" i="36"/>
  <c r="N1382" i="36"/>
  <c r="O1382" i="36"/>
  <c r="P1382" i="36"/>
  <c r="Q1382" i="36"/>
  <c r="G1382" i="36"/>
  <c r="C1382" i="36"/>
  <c r="M1381" i="36"/>
  <c r="N1381" i="36"/>
  <c r="O1381" i="36"/>
  <c r="P1381" i="36"/>
  <c r="Q1381" i="36"/>
  <c r="G1381" i="36"/>
  <c r="C1381" i="36"/>
  <c r="M1380" i="36"/>
  <c r="N1380" i="36"/>
  <c r="O1380" i="36"/>
  <c r="P1380" i="36"/>
  <c r="Q1380" i="36"/>
  <c r="G1380" i="36"/>
  <c r="C1380" i="36"/>
  <c r="M1379" i="36"/>
  <c r="N1379" i="36"/>
  <c r="O1379" i="36"/>
  <c r="P1379" i="36"/>
  <c r="Q1379" i="36"/>
  <c r="G1379" i="36"/>
  <c r="C1379" i="36"/>
  <c r="M1378" i="36"/>
  <c r="N1378" i="36"/>
  <c r="O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O1374" i="36"/>
  <c r="P1374" i="36"/>
  <c r="Q1374" i="36"/>
  <c r="M1375" i="36"/>
  <c r="N1375" i="36"/>
  <c r="O1375" i="36"/>
  <c r="P1375" i="36"/>
  <c r="Q1375" i="36"/>
  <c r="M1376" i="36"/>
  <c r="N1376" i="36"/>
  <c r="O1376" i="36"/>
  <c r="P1376" i="36"/>
  <c r="Q1376" i="36"/>
  <c r="G1376" i="36"/>
  <c r="G1375" i="36"/>
  <c r="G1374" i="36"/>
  <c r="C1374" i="36"/>
  <c r="C1375" i="36"/>
  <c r="C1376" i="36"/>
  <c r="M1373" i="36"/>
  <c r="N1373" i="36"/>
  <c r="O1373" i="36"/>
  <c r="P1373" i="36"/>
  <c r="Q1373" i="36"/>
  <c r="G1373" i="36"/>
  <c r="C1373" i="36"/>
  <c r="G1372" i="36"/>
  <c r="M1372" i="36"/>
  <c r="N1372" i="36"/>
  <c r="O1372" i="36"/>
  <c r="P1372" i="36"/>
  <c r="Q1372" i="36"/>
  <c r="C1372" i="36"/>
  <c r="M1371" i="36"/>
  <c r="N1371" i="36"/>
  <c r="O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69" i="36" s="1"/>
  <c r="C1369" i="36"/>
  <c r="C1370" i="36"/>
  <c r="M1368" i="36"/>
  <c r="N1368" i="36"/>
  <c r="O1368" i="36"/>
  <c r="P1368" i="36"/>
  <c r="Q1368" i="36"/>
  <c r="G1368" i="36"/>
  <c r="C1368" i="36"/>
  <c r="M1366" i="36"/>
  <c r="N1366" i="36"/>
  <c r="O1366" i="36"/>
  <c r="P1366" i="36"/>
  <c r="Q1366" i="36"/>
  <c r="M1367" i="36"/>
  <c r="N1367" i="36"/>
  <c r="O1367" i="36"/>
  <c r="P1367" i="36"/>
  <c r="Q1367" i="36"/>
  <c r="G1367" i="36"/>
  <c r="G1366" i="36"/>
  <c r="C1366" i="36"/>
  <c r="C1367" i="36"/>
  <c r="M1365" i="36"/>
  <c r="N1365" i="36"/>
  <c r="O1365" i="36"/>
  <c r="P1365" i="36"/>
  <c r="Q1365" i="36"/>
  <c r="G1365" i="36"/>
  <c r="C1365" i="36"/>
  <c r="Z16" i="33"/>
  <c r="M1364" i="36"/>
  <c r="N1364" i="36"/>
  <c r="O1364" i="36"/>
  <c r="P1364" i="36"/>
  <c r="Q1364" i="36"/>
  <c r="G1364" i="36"/>
  <c r="C1364" i="36"/>
  <c r="M1363" i="36"/>
  <c r="N1363" i="36"/>
  <c r="O1363" i="36"/>
  <c r="P1363" i="36"/>
  <c r="Q1363" i="36"/>
  <c r="G1363" i="36"/>
  <c r="C1363" i="36"/>
  <c r="M1362" i="36"/>
  <c r="N1362" i="36"/>
  <c r="O1362" i="36"/>
  <c r="P1362" i="36"/>
  <c r="Q1362" i="36"/>
  <c r="G1362" i="36"/>
  <c r="C1362" i="36"/>
  <c r="M1361" i="36"/>
  <c r="N1361" i="36"/>
  <c r="O1361" i="36"/>
  <c r="P1361" i="36"/>
  <c r="Q1361" i="36"/>
  <c r="G1361" i="36"/>
  <c r="C1361" i="36"/>
  <c r="M1360" i="36"/>
  <c r="N1360" i="36"/>
  <c r="O1360" i="36"/>
  <c r="P1360" i="36"/>
  <c r="Q1360" i="36"/>
  <c r="G1360" i="36"/>
  <c r="C1360" i="36"/>
  <c r="G1359" i="36"/>
  <c r="M1358" i="36"/>
  <c r="N1358" i="36"/>
  <c r="O1358" i="36"/>
  <c r="P1358" i="36"/>
  <c r="Q1358" i="36"/>
  <c r="M1359" i="36"/>
  <c r="N1359" i="36"/>
  <c r="O1359" i="36"/>
  <c r="P1359" i="36"/>
  <c r="Q1359" i="36"/>
  <c r="G1358" i="36"/>
  <c r="C1358" i="36"/>
  <c r="C1359" i="36"/>
  <c r="Q1357" i="36"/>
  <c r="P1357" i="36"/>
  <c r="O1357" i="36"/>
  <c r="N1357" i="36"/>
  <c r="M1357" i="36"/>
  <c r="G1357" i="36"/>
  <c r="C1357" i="36"/>
  <c r="M1356" i="36"/>
  <c r="N1356" i="36"/>
  <c r="G1353" i="36"/>
  <c r="G1354" i="36"/>
  <c r="G1355" i="36"/>
  <c r="G1356" i="36"/>
  <c r="O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O1354" i="36"/>
  <c r="P1354" i="36"/>
  <c r="Q1354" i="36"/>
  <c r="C1354" i="36"/>
  <c r="M1353" i="36"/>
  <c r="N1353" i="36"/>
  <c r="G1350" i="36"/>
  <c r="O1353" i="36"/>
  <c r="P1353" i="36"/>
  <c r="Q1353" i="36"/>
  <c r="C1353" i="36"/>
  <c r="M1352" i="36"/>
  <c r="N1352" i="36"/>
  <c r="G1349" i="36"/>
  <c r="O1352" i="36"/>
  <c r="P1352" i="36"/>
  <c r="Q1352" i="36"/>
  <c r="C1352" i="36"/>
  <c r="M1350" i="36"/>
  <c r="N1350" i="36"/>
  <c r="G1347" i="36"/>
  <c r="G1348" i="36"/>
  <c r="O1350" i="36"/>
  <c r="P1350" i="36"/>
  <c r="Q1350" i="36"/>
  <c r="M1351" i="36"/>
  <c r="N1351" i="36"/>
  <c r="O1351" i="36"/>
  <c r="P1351" i="36"/>
  <c r="Q1351" i="36"/>
  <c r="C1350" i="36"/>
  <c r="C1351" i="36"/>
  <c r="M1349" i="36"/>
  <c r="N1349" i="36"/>
  <c r="G1346" i="36"/>
  <c r="O1349" i="36"/>
  <c r="P1349" i="36"/>
  <c r="Q1349" i="36"/>
  <c r="C1349" i="36"/>
  <c r="M1348" i="36"/>
  <c r="N1348" i="36"/>
  <c r="G1345" i="36"/>
  <c r="O1348" i="36"/>
  <c r="P1348" i="36"/>
  <c r="Q1348" i="36"/>
  <c r="C1348" i="36"/>
  <c r="M1346" i="36"/>
  <c r="N1346" i="36"/>
  <c r="G1343" i="36"/>
  <c r="G1344" i="36"/>
  <c r="O1346" i="36"/>
  <c r="P1346" i="36"/>
  <c r="Q1346" i="36"/>
  <c r="M1347" i="36"/>
  <c r="N1347" i="36"/>
  <c r="O1347" i="36"/>
  <c r="P1347" i="36"/>
  <c r="Q1347" i="36"/>
  <c r="C1346" i="36"/>
  <c r="C1347" i="36"/>
  <c r="M1344" i="36"/>
  <c r="N1344" i="36"/>
  <c r="G1341" i="36"/>
  <c r="G1342" i="36"/>
  <c r="O1344" i="36"/>
  <c r="P1344" i="36"/>
  <c r="Q1344" i="36"/>
  <c r="M1345" i="36"/>
  <c r="N1345" i="36"/>
  <c r="O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G1339" i="36"/>
  <c r="G1340" i="36"/>
  <c r="O1341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O1342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O1340" i="36"/>
  <c r="O1343" i="36"/>
  <c r="G1336" i="36"/>
  <c r="O1339" i="36"/>
  <c r="C1336" i="36"/>
  <c r="C1337" i="36"/>
  <c r="M1335" i="36"/>
  <c r="N1335" i="36"/>
  <c r="G1332" i="36"/>
  <c r="G1333" i="36"/>
  <c r="G1334" i="36"/>
  <c r="G1335" i="36"/>
  <c r="O1335" i="36"/>
  <c r="P1335" i="36"/>
  <c r="Q1335" i="36"/>
  <c r="C1335" i="36"/>
  <c r="M1334" i="36"/>
  <c r="N1334" i="36"/>
  <c r="P1334" i="36"/>
  <c r="Q1334" i="36"/>
  <c r="O1337" i="36"/>
  <c r="C1334" i="36"/>
  <c r="M1333" i="36"/>
  <c r="N1333" i="36"/>
  <c r="P1333" i="36"/>
  <c r="Q1333" i="36"/>
  <c r="C1333" i="36"/>
  <c r="G1331" i="36"/>
  <c r="O1334" i="36"/>
  <c r="M1331" i="36"/>
  <c r="N1331" i="36"/>
  <c r="G1328" i="36"/>
  <c r="G1329" i="36"/>
  <c r="G1330" i="36"/>
  <c r="O1331" i="36"/>
  <c r="P1331" i="36"/>
  <c r="Q1331" i="36"/>
  <c r="M1332" i="36"/>
  <c r="N1332" i="36"/>
  <c r="P1332" i="36"/>
  <c r="Q1332" i="36"/>
  <c r="O1332" i="36"/>
  <c r="C1331" i="36"/>
  <c r="C1332" i="36"/>
  <c r="M1330" i="36"/>
  <c r="N1330" i="36"/>
  <c r="P1330" i="36"/>
  <c r="Q1330" i="36"/>
  <c r="O1333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O1330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8" i="36"/>
  <c r="C1325" i="36"/>
  <c r="M1324" i="36"/>
  <c r="N1324" i="36"/>
  <c r="P1324" i="36"/>
  <c r="Q1324" i="36"/>
  <c r="G1324" i="36"/>
  <c r="O1327" i="36"/>
  <c r="C1324" i="36"/>
  <c r="O1329" i="36"/>
  <c r="O1336" i="36"/>
  <c r="O1338" i="36"/>
  <c r="M1323" i="36"/>
  <c r="N1323" i="36"/>
  <c r="P1323" i="36"/>
  <c r="Q1323" i="36"/>
  <c r="G1323" i="36"/>
  <c r="O1326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O1321" i="36"/>
  <c r="C1318" i="36"/>
  <c r="O1322" i="36"/>
  <c r="O1325" i="36"/>
  <c r="O1324" i="36"/>
  <c r="Y16" i="33"/>
  <c r="L16" i="33"/>
  <c r="M1317" i="36"/>
  <c r="N1317" i="36"/>
  <c r="G1314" i="36"/>
  <c r="G1315" i="36"/>
  <c r="G1316" i="36"/>
  <c r="G1317" i="36"/>
  <c r="O1317" i="36"/>
  <c r="P1317" i="36"/>
  <c r="Q1317" i="36"/>
  <c r="O1320" i="36"/>
  <c r="C1317" i="36"/>
  <c r="M1316" i="36"/>
  <c r="N1316" i="36"/>
  <c r="P1316" i="36"/>
  <c r="Q1316" i="36"/>
  <c r="O1319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C1307" i="36"/>
  <c r="C1308" i="36"/>
  <c r="M1306" i="36"/>
  <c r="N1306" i="36"/>
  <c r="P1306" i="36"/>
  <c r="Q1306" i="36"/>
  <c r="G1306" i="36"/>
  <c r="C1306" i="36"/>
  <c r="M1304" i="36"/>
  <c r="N1304" i="36"/>
  <c r="P1304" i="36"/>
  <c r="Q1304" i="36"/>
  <c r="M1305" i="36"/>
  <c r="N1305" i="36"/>
  <c r="P1305" i="36"/>
  <c r="Q1305" i="36"/>
  <c r="G1305" i="36"/>
  <c r="G1304" i="36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8" i="36"/>
  <c r="O1310" i="36"/>
  <c r="O1302" i="36"/>
  <c r="O1306" i="36"/>
  <c r="O1318" i="36"/>
  <c r="O1315" i="36"/>
  <c r="O1316" i="36"/>
  <c r="O1300" i="36"/>
  <c r="O1301" i="36"/>
  <c r="O1305" i="36"/>
  <c r="O1309" i="36"/>
  <c r="O1304" i="36"/>
  <c r="O1312" i="36"/>
  <c r="O1303" i="36"/>
  <c r="O1307" i="36"/>
  <c r="O1311" i="36"/>
  <c r="O1313" i="36"/>
  <c r="O1314" i="36"/>
  <c r="G1296" i="36"/>
  <c r="O1299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O1297" i="36"/>
  <c r="O1292" i="36"/>
  <c r="O1298" i="36"/>
  <c r="O1294" i="36"/>
  <c r="O1295" i="36"/>
  <c r="O1291" i="36"/>
  <c r="O1293" i="36"/>
  <c r="O1296" i="36"/>
  <c r="G1287" i="36"/>
  <c r="O1290" i="36"/>
  <c r="C1287" i="36"/>
  <c r="C1288" i="36"/>
  <c r="G1286" i="36"/>
  <c r="O1289" i="36"/>
  <c r="G1285" i="36"/>
  <c r="O1288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O1284" i="36"/>
  <c r="O1285" i="36"/>
  <c r="O1286" i="36"/>
  <c r="O1287" i="36"/>
  <c r="G1280" i="36"/>
  <c r="O1283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C1277" i="36"/>
  <c r="M1276" i="36"/>
  <c r="N1276" i="36"/>
  <c r="P1276" i="36"/>
  <c r="Q1276" i="36"/>
  <c r="G1276" i="36"/>
  <c r="O1282" i="36"/>
  <c r="O1281" i="36"/>
  <c r="O1280" i="36"/>
  <c r="O1279" i="36"/>
  <c r="C1276" i="36"/>
  <c r="M1275" i="36"/>
  <c r="N1275" i="36"/>
  <c r="P1275" i="36"/>
  <c r="Q1275" i="36"/>
  <c r="G1275" i="36"/>
  <c r="O1278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O1268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O1244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O1245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O1221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O1196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O1191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O1176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O1151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O1101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/>
  <c r="C1090" i="36"/>
  <c r="M1089" i="36"/>
  <c r="N1089" i="36"/>
  <c r="P1089" i="36"/>
  <c r="Q1089" i="36"/>
  <c r="G1089" i="36"/>
  <c r="C1089" i="36"/>
  <c r="T16" i="33"/>
  <c r="G1088" i="36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O11" i="36"/>
  <c r="G12" i="36"/>
  <c r="O12" i="36"/>
  <c r="G13" i="36"/>
  <c r="G14" i="36"/>
  <c r="O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O26" i="36"/>
  <c r="G27" i="36"/>
  <c r="G28" i="36"/>
  <c r="G29" i="36"/>
  <c r="O29" i="36"/>
  <c r="G30" i="36"/>
  <c r="G31" i="36"/>
  <c r="G32" i="36"/>
  <c r="G33" i="36"/>
  <c r="G34" i="36"/>
  <c r="G35" i="36"/>
  <c r="G36" i="36"/>
  <c r="G37" i="36"/>
  <c r="O37" i="36"/>
  <c r="G38" i="36"/>
  <c r="G39" i="36"/>
  <c r="O39" i="36"/>
  <c r="G40" i="36"/>
  <c r="G41" i="36"/>
  <c r="G42" i="36"/>
  <c r="G43" i="36"/>
  <c r="G44" i="36"/>
  <c r="G45" i="36"/>
  <c r="G46" i="36"/>
  <c r="O46" i="36"/>
  <c r="G47" i="36"/>
  <c r="G48" i="36"/>
  <c r="G49" i="36"/>
  <c r="G50" i="36"/>
  <c r="G51" i="36"/>
  <c r="O51" i="36"/>
  <c r="G52" i="36"/>
  <c r="O52" i="36"/>
  <c r="G53" i="36"/>
  <c r="G54" i="36"/>
  <c r="G55" i="36"/>
  <c r="G56" i="36"/>
  <c r="G57" i="36"/>
  <c r="G58" i="36"/>
  <c r="G59" i="36"/>
  <c r="O59" i="36"/>
  <c r="G60" i="36"/>
  <c r="O60" i="36"/>
  <c r="G61" i="36"/>
  <c r="G62" i="36"/>
  <c r="G63" i="36"/>
  <c r="G64" i="36"/>
  <c r="G65" i="36"/>
  <c r="O65" i="36"/>
  <c r="G66" i="36"/>
  <c r="G67" i="36"/>
  <c r="G68" i="36"/>
  <c r="O68" i="36"/>
  <c r="G69" i="36"/>
  <c r="G70" i="36"/>
  <c r="G71" i="36"/>
  <c r="G72" i="36"/>
  <c r="G73" i="36"/>
  <c r="G74" i="36"/>
  <c r="G75" i="36"/>
  <c r="O75" i="36"/>
  <c r="G76" i="36"/>
  <c r="G77" i="36"/>
  <c r="G78" i="36"/>
  <c r="G79" i="36"/>
  <c r="G80" i="36"/>
  <c r="G81" i="36"/>
  <c r="G82" i="36"/>
  <c r="G83" i="36"/>
  <c r="G84" i="36"/>
  <c r="O84" i="36"/>
  <c r="G85" i="36"/>
  <c r="G86" i="36"/>
  <c r="G87" i="36"/>
  <c r="O87" i="36"/>
  <c r="G88" i="36"/>
  <c r="G89" i="36"/>
  <c r="G90" i="36"/>
  <c r="G91" i="36"/>
  <c r="G92" i="36"/>
  <c r="G93" i="36"/>
  <c r="O93" i="36"/>
  <c r="G94" i="36"/>
  <c r="G95" i="36"/>
  <c r="G96" i="36"/>
  <c r="G97" i="36"/>
  <c r="G98" i="36"/>
  <c r="G99" i="36"/>
  <c r="G100" i="36"/>
  <c r="O100" i="36"/>
  <c r="G101" i="36"/>
  <c r="G102" i="36"/>
  <c r="G103" i="36"/>
  <c r="G104" i="36"/>
  <c r="G105" i="36"/>
  <c r="G106" i="36"/>
  <c r="O106" i="36"/>
  <c r="G107" i="36"/>
  <c r="O107" i="36"/>
  <c r="G108" i="36"/>
  <c r="O108" i="36"/>
  <c r="G109" i="36"/>
  <c r="G110" i="36"/>
  <c r="G111" i="36"/>
  <c r="G112" i="36"/>
  <c r="G113" i="36"/>
  <c r="G114" i="36"/>
  <c r="G115" i="36"/>
  <c r="G116" i="36"/>
  <c r="O116" i="36"/>
  <c r="G117" i="36"/>
  <c r="G118" i="36"/>
  <c r="G119" i="36"/>
  <c r="G120" i="36"/>
  <c r="O120" i="36"/>
  <c r="G121" i="36"/>
  <c r="G122" i="36"/>
  <c r="O122" i="36"/>
  <c r="G123" i="36"/>
  <c r="G124" i="36"/>
  <c r="G125" i="36"/>
  <c r="G126" i="36"/>
  <c r="G127" i="36"/>
  <c r="G128" i="36"/>
  <c r="G129" i="36"/>
  <c r="G130" i="36"/>
  <c r="G131" i="36"/>
  <c r="G132" i="36"/>
  <c r="O132" i="36"/>
  <c r="G133" i="36"/>
  <c r="G134" i="36"/>
  <c r="G135" i="36"/>
  <c r="O135" i="36"/>
  <c r="G136" i="36"/>
  <c r="G137" i="36"/>
  <c r="G138" i="36"/>
  <c r="G139" i="36"/>
  <c r="O139" i="36"/>
  <c r="G140" i="36"/>
  <c r="G141" i="36"/>
  <c r="G142" i="36"/>
  <c r="O142" i="36"/>
  <c r="O141" i="36"/>
  <c r="G143" i="36"/>
  <c r="G144" i="36"/>
  <c r="G145" i="36"/>
  <c r="G146" i="36"/>
  <c r="G147" i="36"/>
  <c r="G148" i="36"/>
  <c r="O148" i="36"/>
  <c r="G149" i="36"/>
  <c r="G150" i="36"/>
  <c r="G151" i="36"/>
  <c r="G152" i="36"/>
  <c r="G153" i="36"/>
  <c r="G154" i="36"/>
  <c r="O154" i="36"/>
  <c r="G155" i="36"/>
  <c r="G156" i="36"/>
  <c r="G157" i="36"/>
  <c r="O157" i="36"/>
  <c r="G158" i="36"/>
  <c r="G159" i="36"/>
  <c r="O159" i="36"/>
  <c r="G160" i="36"/>
  <c r="G161" i="36"/>
  <c r="G162" i="36"/>
  <c r="G163" i="36"/>
  <c r="G164" i="36"/>
  <c r="O164" i="36"/>
  <c r="G165" i="36"/>
  <c r="G166" i="36"/>
  <c r="G167" i="36"/>
  <c r="G168" i="36"/>
  <c r="G169" i="36"/>
  <c r="G170" i="36"/>
  <c r="O170" i="36"/>
  <c r="G171" i="36"/>
  <c r="G172" i="36"/>
  <c r="O172" i="36"/>
  <c r="G173" i="36"/>
  <c r="G174" i="36"/>
  <c r="O174" i="36"/>
  <c r="G175" i="36"/>
  <c r="G176" i="36"/>
  <c r="G177" i="36"/>
  <c r="G178" i="36"/>
  <c r="G179" i="36"/>
  <c r="G180" i="36"/>
  <c r="G181" i="36"/>
  <c r="G182" i="36"/>
  <c r="G183" i="36"/>
  <c r="O183" i="36"/>
  <c r="G184" i="36"/>
  <c r="G185" i="36"/>
  <c r="G186" i="36"/>
  <c r="G187" i="36"/>
  <c r="G188" i="36"/>
  <c r="G189" i="36"/>
  <c r="G190" i="36"/>
  <c r="O190" i="36"/>
  <c r="G191" i="36"/>
  <c r="G192" i="36"/>
  <c r="G193" i="36"/>
  <c r="G194" i="36"/>
  <c r="G195" i="36"/>
  <c r="O195" i="36"/>
  <c r="G196" i="36"/>
  <c r="O196" i="36"/>
  <c r="G197" i="36"/>
  <c r="G198" i="36"/>
  <c r="G199" i="36"/>
  <c r="G200" i="36"/>
  <c r="G201" i="36"/>
  <c r="G202" i="36"/>
  <c r="O202" i="36"/>
  <c r="G203" i="36"/>
  <c r="O203" i="36"/>
  <c r="G204" i="36"/>
  <c r="G205" i="36"/>
  <c r="G206" i="36"/>
  <c r="O206" i="36"/>
  <c r="G207" i="36"/>
  <c r="G208" i="36"/>
  <c r="G209" i="36"/>
  <c r="G210" i="36"/>
  <c r="O210" i="36"/>
  <c r="G211" i="36"/>
  <c r="G212" i="36"/>
  <c r="G213" i="36"/>
  <c r="G214" i="36"/>
  <c r="O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O229" i="36"/>
  <c r="O228" i="36"/>
  <c r="G230" i="36"/>
  <c r="G231" i="36"/>
  <c r="G232" i="36"/>
  <c r="G233" i="36"/>
  <c r="G234" i="36"/>
  <c r="G235" i="36"/>
  <c r="G236" i="36"/>
  <c r="G237" i="36"/>
  <c r="G238" i="36"/>
  <c r="O238" i="36"/>
  <c r="G239" i="36"/>
  <c r="G240" i="36"/>
  <c r="G241" i="36"/>
  <c r="G242" i="36"/>
  <c r="G243" i="36"/>
  <c r="O243" i="36"/>
  <c r="G244" i="36"/>
  <c r="O244" i="36"/>
  <c r="G245" i="36"/>
  <c r="G246" i="36"/>
  <c r="G247" i="36"/>
  <c r="G248" i="36"/>
  <c r="G249" i="36"/>
  <c r="G250" i="36"/>
  <c r="G251" i="36"/>
  <c r="O251" i="36"/>
  <c r="G252" i="36"/>
  <c r="G253" i="36"/>
  <c r="G254" i="36"/>
  <c r="G255" i="36"/>
  <c r="O255" i="36"/>
  <c r="G256" i="36"/>
  <c r="G257" i="36"/>
  <c r="G258" i="36"/>
  <c r="G259" i="36"/>
  <c r="G260" i="36"/>
  <c r="G261" i="36"/>
  <c r="G262" i="36"/>
  <c r="G263" i="36"/>
  <c r="G264" i="36"/>
  <c r="G265" i="36"/>
  <c r="G266" i="36"/>
  <c r="O266" i="36"/>
  <c r="G267" i="36"/>
  <c r="O267" i="36"/>
  <c r="G268" i="36"/>
  <c r="O268" i="36"/>
  <c r="G269" i="36"/>
  <c r="G270" i="36"/>
  <c r="G271" i="36"/>
  <c r="G272" i="36"/>
  <c r="G273" i="36"/>
  <c r="G274" i="36"/>
  <c r="G275" i="36"/>
  <c r="G276" i="36"/>
  <c r="G277" i="36"/>
  <c r="O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O309" i="36"/>
  <c r="O307" i="36"/>
  <c r="G310" i="36"/>
  <c r="G311" i="36"/>
  <c r="G312" i="36"/>
  <c r="G313" i="36"/>
  <c r="G314" i="36"/>
  <c r="G315" i="36"/>
  <c r="O315" i="36"/>
  <c r="G316" i="36"/>
  <c r="G317" i="36"/>
  <c r="G318" i="36"/>
  <c r="G319" i="36"/>
  <c r="G320" i="36"/>
  <c r="G321" i="36"/>
  <c r="O321" i="36"/>
  <c r="G322" i="36"/>
  <c r="G323" i="36"/>
  <c r="G324" i="36"/>
  <c r="G325" i="36"/>
  <c r="G326" i="36"/>
  <c r="G327" i="36"/>
  <c r="G328" i="36"/>
  <c r="G329" i="36"/>
  <c r="O329" i="36"/>
  <c r="G330" i="36"/>
  <c r="G331" i="36"/>
  <c r="O331" i="36"/>
  <c r="G332" i="36"/>
  <c r="G333" i="36"/>
  <c r="G334" i="36"/>
  <c r="G335" i="36"/>
  <c r="G336" i="36"/>
  <c r="G337" i="36"/>
  <c r="O337" i="36"/>
  <c r="G338" i="36"/>
  <c r="G339" i="36"/>
  <c r="G340" i="36"/>
  <c r="G341" i="36"/>
  <c r="G342" i="36"/>
  <c r="G343" i="36"/>
  <c r="O343" i="36"/>
  <c r="G344" i="36"/>
  <c r="G345" i="36"/>
  <c r="G346" i="36"/>
  <c r="G347" i="36"/>
  <c r="O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O361" i="36"/>
  <c r="G362" i="36"/>
  <c r="G363" i="36"/>
  <c r="G364" i="36"/>
  <c r="G365" i="36"/>
  <c r="G366" i="36"/>
  <c r="G367" i="36"/>
  <c r="G368" i="36"/>
  <c r="G369" i="36"/>
  <c r="O369" i="36"/>
  <c r="G370" i="36"/>
  <c r="O370" i="36"/>
  <c r="G371" i="36"/>
  <c r="G372" i="36"/>
  <c r="G373" i="36"/>
  <c r="G374" i="36"/>
  <c r="G375" i="36"/>
  <c r="G376" i="36"/>
  <c r="G377" i="36"/>
  <c r="G378" i="36"/>
  <c r="G379" i="36"/>
  <c r="O379" i="36"/>
  <c r="G380" i="36"/>
  <c r="G381" i="36"/>
  <c r="G382" i="36"/>
  <c r="G383" i="36"/>
  <c r="G384" i="36"/>
  <c r="G385" i="36"/>
  <c r="G386" i="36"/>
  <c r="O386" i="36"/>
  <c r="G387" i="36"/>
  <c r="O387" i="36"/>
  <c r="G388" i="36"/>
  <c r="G389" i="36"/>
  <c r="G390" i="36"/>
  <c r="G391" i="36"/>
  <c r="G392" i="36"/>
  <c r="G393" i="36"/>
  <c r="G394" i="36"/>
  <c r="G395" i="36"/>
  <c r="O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O427" i="36"/>
  <c r="G428" i="36"/>
  <c r="G429" i="36"/>
  <c r="G430" i="36"/>
  <c r="G431" i="36"/>
  <c r="G432" i="36"/>
  <c r="G433" i="36"/>
  <c r="G434" i="36"/>
  <c r="O434" i="36"/>
  <c r="G435" i="36"/>
  <c r="G436" i="36"/>
  <c r="G437" i="36"/>
  <c r="G438" i="36"/>
  <c r="G439" i="36"/>
  <c r="G440" i="36"/>
  <c r="G441" i="36"/>
  <c r="O441" i="36"/>
  <c r="G442" i="36"/>
  <c r="G443" i="36"/>
  <c r="G444" i="36"/>
  <c r="G445" i="36"/>
  <c r="G446" i="36"/>
  <c r="G447" i="36"/>
  <c r="G448" i="36"/>
  <c r="G449" i="36"/>
  <c r="G450" i="36"/>
  <c r="O450" i="36"/>
  <c r="G451" i="36"/>
  <c r="G452" i="36"/>
  <c r="G453" i="36"/>
  <c r="O453" i="36"/>
  <c r="G454" i="36"/>
  <c r="G455" i="36"/>
  <c r="O455" i="36"/>
  <c r="G456" i="36"/>
  <c r="G457" i="36"/>
  <c r="G458" i="36"/>
  <c r="G459" i="36"/>
  <c r="G460" i="36"/>
  <c r="G461" i="36"/>
  <c r="G462" i="36"/>
  <c r="G463" i="36"/>
  <c r="G464" i="36"/>
  <c r="G465" i="36"/>
  <c r="O465" i="36"/>
  <c r="G466" i="36"/>
  <c r="G467" i="36"/>
  <c r="O467" i="36"/>
  <c r="G468" i="36"/>
  <c r="G469" i="36"/>
  <c r="G470" i="36"/>
  <c r="G471" i="36"/>
  <c r="G472" i="36"/>
  <c r="G473" i="36"/>
  <c r="O473" i="36"/>
  <c r="G474" i="36"/>
  <c r="G475" i="36"/>
  <c r="O475" i="36"/>
  <c r="G476" i="36"/>
  <c r="G477" i="36"/>
  <c r="G478" i="36"/>
  <c r="G479" i="36"/>
  <c r="G480" i="36"/>
  <c r="G481" i="36"/>
  <c r="O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O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O529" i="36"/>
  <c r="G530" i="36"/>
  <c r="G531" i="36"/>
  <c r="G532" i="36"/>
  <c r="G533" i="36"/>
  <c r="G534" i="36"/>
  <c r="G535" i="36"/>
  <c r="G536" i="36"/>
  <c r="G537" i="36"/>
  <c r="O537" i="36"/>
  <c r="G538" i="36"/>
  <c r="G539" i="36"/>
  <c r="G540" i="36"/>
  <c r="G541" i="36"/>
  <c r="G542" i="36"/>
  <c r="G543" i="36"/>
  <c r="O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O561" i="36"/>
  <c r="G562" i="36"/>
  <c r="G563" i="36"/>
  <c r="G564" i="36"/>
  <c r="G565" i="36"/>
  <c r="G566" i="36"/>
  <c r="O566" i="36"/>
  <c r="G567" i="36"/>
  <c r="G568" i="36"/>
  <c r="G569" i="36"/>
  <c r="G570" i="36"/>
  <c r="G571" i="36"/>
  <c r="G572" i="36"/>
  <c r="G573" i="36"/>
  <c r="G574" i="36"/>
  <c r="G575" i="36"/>
  <c r="G576" i="36"/>
  <c r="G577" i="36"/>
  <c r="O577" i="36"/>
  <c r="G578" i="36"/>
  <c r="G579" i="36"/>
  <c r="G580" i="36"/>
  <c r="G581" i="36"/>
  <c r="G582" i="36"/>
  <c r="G583" i="36"/>
  <c r="G584" i="36"/>
  <c r="G585" i="36"/>
  <c r="O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G598" i="36"/>
  <c r="G599" i="36"/>
  <c r="G600" i="36"/>
  <c r="O600" i="36"/>
  <c r="G601" i="36"/>
  <c r="G602" i="36"/>
  <c r="G603" i="36"/>
  <c r="G604" i="36"/>
  <c r="G605" i="36"/>
  <c r="G606" i="36"/>
  <c r="G607" i="36"/>
  <c r="O607" i="36"/>
  <c r="G608" i="36"/>
  <c r="G609" i="36"/>
  <c r="G610" i="36"/>
  <c r="G611" i="36"/>
  <c r="G612" i="36"/>
  <c r="G613" i="36"/>
  <c r="O613" i="36"/>
  <c r="G614" i="36"/>
  <c r="G615" i="36"/>
  <c r="G616" i="36"/>
  <c r="G617" i="36"/>
  <c r="G618" i="36"/>
  <c r="G619" i="36"/>
  <c r="G620" i="36"/>
  <c r="G621" i="36"/>
  <c r="O621" i="36"/>
  <c r="G622" i="36"/>
  <c r="G623" i="36"/>
  <c r="O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O637" i="36"/>
  <c r="G638" i="36"/>
  <c r="G639" i="36"/>
  <c r="G640" i="36"/>
  <c r="G641" i="36"/>
  <c r="G642" i="36"/>
  <c r="G643" i="36"/>
  <c r="G644" i="36"/>
  <c r="G645" i="36"/>
  <c r="O645" i="36"/>
  <c r="G646" i="36"/>
  <c r="G647" i="36"/>
  <c r="O647" i="36"/>
  <c r="G648" i="36"/>
  <c r="G649" i="36"/>
  <c r="G650" i="36"/>
  <c r="G651" i="36"/>
  <c r="G652" i="36"/>
  <c r="G653" i="36"/>
  <c r="G654" i="36"/>
  <c r="G655" i="36"/>
  <c r="O655" i="36"/>
  <c r="G656" i="36"/>
  <c r="G657" i="36"/>
  <c r="G658" i="36"/>
  <c r="O658" i="36"/>
  <c r="G659" i="36"/>
  <c r="G660" i="36"/>
  <c r="G661" i="36"/>
  <c r="O661" i="36"/>
  <c r="G662" i="36"/>
  <c r="G663" i="36"/>
  <c r="G664" i="36"/>
  <c r="G665" i="36"/>
  <c r="G666" i="36"/>
  <c r="G667" i="36"/>
  <c r="G668" i="36"/>
  <c r="G669" i="36"/>
  <c r="O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O693" i="36"/>
  <c r="G694" i="36"/>
  <c r="G695" i="36"/>
  <c r="G696" i="36"/>
  <c r="G697" i="36"/>
  <c r="G698" i="36"/>
  <c r="G699" i="36"/>
  <c r="G700" i="36"/>
  <c r="G701" i="36"/>
  <c r="G702" i="36"/>
  <c r="G703" i="36"/>
  <c r="O703" i="36"/>
  <c r="G704" i="36"/>
  <c r="G705" i="36"/>
  <c r="G706" i="36"/>
  <c r="G707" i="36"/>
  <c r="G708" i="36"/>
  <c r="G709" i="36"/>
  <c r="O709" i="36"/>
  <c r="G710" i="36"/>
  <c r="O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O743" i="36"/>
  <c r="G744" i="36"/>
  <c r="G745" i="36"/>
  <c r="G746" i="36"/>
  <c r="G747" i="36"/>
  <c r="G748" i="36"/>
  <c r="G749" i="36"/>
  <c r="G750" i="36"/>
  <c r="G751" i="36"/>
  <c r="O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O799" i="36"/>
  <c r="G800" i="36"/>
  <c r="G801" i="36"/>
  <c r="G802" i="36"/>
  <c r="O802" i="36"/>
  <c r="G803" i="36"/>
  <c r="G804" i="36"/>
  <c r="G805" i="36"/>
  <c r="G806" i="36"/>
  <c r="O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O829" i="36"/>
  <c r="G830" i="36"/>
  <c r="G831" i="36"/>
  <c r="O831" i="36"/>
  <c r="G832" i="36"/>
  <c r="G833" i="36"/>
  <c r="G834" i="36"/>
  <c r="G835" i="36"/>
  <c r="G836" i="36"/>
  <c r="G837" i="36"/>
  <c r="O837" i="36"/>
  <c r="G838" i="36"/>
  <c r="G839" i="36"/>
  <c r="G840" i="36"/>
  <c r="G841" i="36"/>
  <c r="G842" i="36"/>
  <c r="G843" i="36"/>
  <c r="G844" i="36"/>
  <c r="G845" i="36"/>
  <c r="G846" i="36"/>
  <c r="G847" i="36"/>
  <c r="O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O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O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O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O949" i="36"/>
  <c r="G950" i="36"/>
  <c r="G951" i="36"/>
  <c r="G952" i="36"/>
  <c r="G953" i="36"/>
  <c r="G954" i="36"/>
  <c r="G955" i="36"/>
  <c r="G956" i="36"/>
  <c r="G957" i="36"/>
  <c r="G958" i="36"/>
  <c r="G959" i="36"/>
  <c r="O959" i="36"/>
  <c r="G960" i="36"/>
  <c r="G961" i="36"/>
  <c r="G962" i="36"/>
  <c r="G963" i="36"/>
  <c r="G964" i="36"/>
  <c r="G965" i="36"/>
  <c r="O965" i="36"/>
  <c r="G966" i="36"/>
  <c r="G967" i="36"/>
  <c r="G968" i="36"/>
  <c r="G969" i="36"/>
  <c r="G970" i="36"/>
  <c r="G971" i="36"/>
  <c r="G972" i="36"/>
  <c r="O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O985" i="36"/>
  <c r="G986" i="36"/>
  <c r="G987" i="36"/>
  <c r="G988" i="36"/>
  <c r="G989" i="36"/>
  <c r="O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O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O1057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640" i="36"/>
  <c r="O632" i="36"/>
  <c r="O66" i="36"/>
  <c r="O246" i="36"/>
  <c r="O822" i="36"/>
  <c r="O454" i="36"/>
  <c r="O232" i="36"/>
  <c r="O188" i="36"/>
  <c r="O180" i="36"/>
  <c r="O28" i="36"/>
  <c r="O979" i="36"/>
  <c r="O823" i="36"/>
  <c r="O807" i="36"/>
  <c r="O711" i="36"/>
  <c r="O639" i="36"/>
  <c r="O583" i="36"/>
  <c r="O503" i="36"/>
  <c r="O283" i="36"/>
  <c r="O235" i="36"/>
  <c r="O219" i="36"/>
  <c r="O91" i="36"/>
  <c r="O55" i="36"/>
  <c r="O27" i="36"/>
  <c r="O869" i="36"/>
  <c r="O809" i="36"/>
  <c r="O801" i="36"/>
  <c r="O569" i="36"/>
  <c r="O501" i="36"/>
  <c r="O497" i="36"/>
  <c r="O401" i="36"/>
  <c r="O377" i="36"/>
  <c r="O345" i="36"/>
  <c r="O341" i="36"/>
  <c r="O281" i="36"/>
  <c r="O197" i="36"/>
  <c r="O189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828" i="36"/>
  <c r="O720" i="36"/>
  <c r="O657" i="36"/>
  <c r="O636" i="36"/>
  <c r="O609" i="36"/>
  <c r="O563" i="36"/>
  <c r="O491" i="36"/>
  <c r="O313" i="36"/>
  <c r="O241" i="36"/>
  <c r="O216" i="36"/>
  <c r="O193" i="36"/>
  <c r="O168" i="36"/>
  <c r="O121" i="36"/>
  <c r="O97" i="36"/>
  <c r="O49" i="36"/>
  <c r="O25" i="36"/>
  <c r="O1088" i="36"/>
  <c r="O1266" i="36"/>
  <c r="O1007" i="36"/>
  <c r="O971" i="36"/>
  <c r="O933" i="36"/>
  <c r="O898" i="36"/>
  <c r="O766" i="36"/>
  <c r="O730" i="36"/>
  <c r="O479" i="36"/>
  <c r="O383" i="36"/>
  <c r="O360" i="36"/>
  <c r="O335" i="36"/>
  <c r="O1009" i="36"/>
  <c r="O71" i="36"/>
  <c r="O334" i="36"/>
  <c r="O774" i="36"/>
  <c r="O1228" i="36"/>
  <c r="O911" i="36"/>
  <c r="O373" i="36"/>
  <c r="O994" i="36"/>
  <c r="O826" i="36"/>
  <c r="O551" i="36"/>
  <c r="O263" i="36"/>
  <c r="O227" i="36"/>
  <c r="O131" i="36"/>
  <c r="O47" i="36"/>
  <c r="O95" i="36"/>
  <c r="O10" i="36"/>
  <c r="O871" i="36"/>
  <c r="O789" i="36"/>
  <c r="O739" i="36"/>
  <c r="O405" i="36"/>
  <c r="O322" i="36"/>
  <c r="O1058" i="36"/>
  <c r="O1004" i="36"/>
  <c r="O980" i="36"/>
  <c r="O835" i="36"/>
  <c r="O824" i="36"/>
  <c r="O666" i="36"/>
  <c r="O618" i="36"/>
  <c r="O249" i="36"/>
  <c r="O225" i="36"/>
  <c r="O199" i="36"/>
  <c r="O151" i="36"/>
  <c r="O129" i="36"/>
  <c r="O81" i="36"/>
  <c r="O57" i="36"/>
  <c r="O33" i="36"/>
  <c r="O1060" i="36"/>
  <c r="O1050" i="36"/>
  <c r="O1013" i="36"/>
  <c r="O785" i="36"/>
  <c r="O367" i="36"/>
  <c r="O319" i="36"/>
  <c r="O19" i="36"/>
  <c r="O231" i="36"/>
  <c r="O325" i="36"/>
  <c r="O385" i="36"/>
  <c r="O941" i="36"/>
  <c r="O1001" i="36"/>
  <c r="O857" i="36"/>
  <c r="O629" i="36"/>
  <c r="O559" i="36"/>
  <c r="O511" i="36"/>
  <c r="O234" i="36"/>
  <c r="O126" i="36"/>
  <c r="O90" i="36"/>
  <c r="O1248" i="36"/>
  <c r="O1258" i="36"/>
  <c r="O1261" i="36"/>
  <c r="O155" i="36"/>
  <c r="O1025" i="36"/>
  <c r="O953" i="36"/>
  <c r="O821" i="36"/>
  <c r="O773" i="36"/>
  <c r="O749" i="36"/>
  <c r="O725" i="36"/>
  <c r="O459" i="36"/>
  <c r="O449" i="36"/>
  <c r="O411" i="36"/>
  <c r="O390" i="36"/>
  <c r="O365" i="36"/>
  <c r="O339" i="36"/>
  <c r="O1158" i="36"/>
  <c r="O937" i="36"/>
  <c r="O422" i="36"/>
  <c r="O718" i="36"/>
  <c r="O575" i="36"/>
  <c r="O527" i="36"/>
  <c r="O287" i="36"/>
  <c r="O179" i="36"/>
  <c r="O83" i="36"/>
  <c r="O35" i="36"/>
  <c r="O123" i="36"/>
  <c r="O677" i="36"/>
  <c r="O223" i="36"/>
  <c r="O186" i="36"/>
  <c r="O138" i="36"/>
  <c r="O31" i="36"/>
  <c r="O187" i="36"/>
  <c r="O842" i="36"/>
  <c r="O675" i="36"/>
  <c r="O625" i="36"/>
  <c r="O578" i="36"/>
  <c r="O530" i="36"/>
  <c r="O507" i="36"/>
  <c r="O305" i="36"/>
  <c r="O257" i="36"/>
  <c r="O209" i="36"/>
  <c r="O185" i="36"/>
  <c r="O161" i="36"/>
  <c r="O113" i="36"/>
  <c r="O89" i="36"/>
  <c r="O62" i="36"/>
  <c r="O40" i="36"/>
  <c r="O17" i="36"/>
  <c r="O1077" i="36"/>
  <c r="O1123" i="36"/>
  <c r="O1146" i="36"/>
  <c r="O961" i="36"/>
  <c r="O1229" i="36"/>
  <c r="O463" i="36"/>
  <c r="O978" i="36"/>
  <c r="O306" i="36"/>
  <c r="O247" i="36"/>
  <c r="O115" i="36"/>
  <c r="O79" i="36"/>
  <c r="O77" i="36"/>
  <c r="O1045" i="36"/>
  <c r="O890" i="36"/>
  <c r="O794" i="36"/>
  <c r="O745" i="36"/>
  <c r="O721" i="36"/>
  <c r="O471" i="36"/>
  <c r="O447" i="36"/>
  <c r="O397" i="36"/>
  <c r="O375" i="36"/>
  <c r="O351" i="36"/>
  <c r="O328" i="36"/>
  <c r="O1091" i="36"/>
  <c r="O69" i="36"/>
  <c r="O153" i="36"/>
  <c r="O237" i="36"/>
  <c r="O461" i="36"/>
  <c r="O805" i="36"/>
  <c r="O977" i="36"/>
  <c r="O103" i="36"/>
  <c r="O143" i="36"/>
  <c r="O191" i="36"/>
  <c r="O951" i="36"/>
  <c r="O20" i="36"/>
  <c r="O76" i="36"/>
  <c r="O124" i="36"/>
  <c r="O184" i="36"/>
  <c r="O236" i="36"/>
  <c r="O638" i="36"/>
  <c r="O358" i="36"/>
  <c r="O470" i="36"/>
  <c r="O54" i="36"/>
  <c r="O150" i="36"/>
  <c r="O254" i="36"/>
  <c r="O952" i="36"/>
  <c r="O945" i="36"/>
  <c r="O740" i="36"/>
  <c r="O715" i="36"/>
  <c r="O558" i="36"/>
  <c r="O1086" i="36"/>
  <c r="O1090" i="36"/>
  <c r="O1092" i="36"/>
  <c r="O1168" i="36"/>
  <c r="O1198" i="36"/>
  <c r="O1211" i="36"/>
  <c r="O850" i="36"/>
  <c r="O1000" i="36"/>
  <c r="O692" i="36"/>
  <c r="O318" i="36"/>
  <c r="O1188" i="36"/>
  <c r="O45" i="36"/>
  <c r="O205" i="36"/>
  <c r="O245" i="36"/>
  <c r="O357" i="36"/>
  <c r="O469" i="36"/>
  <c r="O665" i="36"/>
  <c r="O729" i="36"/>
  <c r="O913" i="36"/>
  <c r="O993" i="36"/>
  <c r="O23" i="36"/>
  <c r="O111" i="36"/>
  <c r="O843" i="36"/>
  <c r="O36" i="36"/>
  <c r="O88" i="36"/>
  <c r="O140" i="36"/>
  <c r="O252" i="36"/>
  <c r="O678" i="36"/>
  <c r="O78" i="36"/>
  <c r="O182" i="36"/>
  <c r="O376" i="36"/>
  <c r="O896" i="36"/>
  <c r="O872" i="36"/>
  <c r="O777" i="36"/>
  <c r="O767" i="36"/>
  <c r="O667" i="36"/>
  <c r="O659" i="36"/>
  <c r="O651" i="36"/>
  <c r="O642" i="36"/>
  <c r="O635" i="36"/>
  <c r="O547" i="36"/>
  <c r="O498" i="36"/>
  <c r="O492" i="36"/>
  <c r="O451" i="36"/>
  <c r="O1113" i="36"/>
  <c r="O1148" i="36"/>
  <c r="O1182" i="36"/>
  <c r="O1202" i="36"/>
  <c r="O1218" i="36"/>
  <c r="O15" i="36"/>
  <c r="O614" i="36"/>
  <c r="O763" i="36"/>
  <c r="O604" i="36"/>
  <c r="O573" i="36"/>
  <c r="O438" i="36"/>
  <c r="O1194" i="36"/>
  <c r="O13" i="36"/>
  <c r="O85" i="36"/>
  <c r="O125" i="36"/>
  <c r="O165" i="36"/>
  <c r="O1005" i="36"/>
  <c r="O119" i="36"/>
  <c r="O207" i="36"/>
  <c r="O363" i="36"/>
  <c r="O399" i="36"/>
  <c r="O983" i="36"/>
  <c r="O92" i="36"/>
  <c r="O212" i="36"/>
  <c r="O260" i="36"/>
  <c r="O634" i="36"/>
  <c r="O86" i="36"/>
  <c r="O448" i="36"/>
  <c r="O7" i="36"/>
  <c r="O927" i="36"/>
  <c r="O903" i="36"/>
  <c r="O895" i="36"/>
  <c r="O855" i="36"/>
  <c r="O839" i="36"/>
  <c r="O340" i="36"/>
  <c r="O317" i="36"/>
  <c r="O300" i="36"/>
  <c r="O253" i="36"/>
  <c r="O204" i="36"/>
  <c r="O181" i="36"/>
  <c r="O156" i="36"/>
  <c r="O109" i="36"/>
  <c r="O1089" i="36"/>
  <c r="O1172" i="36"/>
  <c r="O239" i="36"/>
  <c r="O700" i="36"/>
  <c r="O311" i="36"/>
  <c r="P529" i="36"/>
  <c r="O53" i="36"/>
  <c r="O173" i="36"/>
  <c r="O213" i="36"/>
  <c r="O421" i="36"/>
  <c r="O477" i="36"/>
  <c r="O167" i="36"/>
  <c r="O215" i="36"/>
  <c r="O787" i="36"/>
  <c r="O851" i="36"/>
  <c r="O991" i="36"/>
  <c r="O44" i="36"/>
  <c r="O110" i="36"/>
  <c r="O1059" i="36"/>
  <c r="O1020" i="36"/>
  <c r="O950" i="36"/>
  <c r="O886" i="36"/>
  <c r="O713" i="36"/>
  <c r="O419" i="36"/>
  <c r="O402" i="36"/>
  <c r="O354" i="36"/>
  <c r="O1122" i="36"/>
  <c r="O1155" i="36"/>
  <c r="O1215" i="36"/>
  <c r="O349" i="36"/>
  <c r="O63" i="36"/>
  <c r="O596" i="36"/>
  <c r="O446" i="36"/>
  <c r="O32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20" i="36"/>
  <c r="O276" i="36"/>
  <c r="O698" i="36"/>
  <c r="O118" i="36"/>
  <c r="O963" i="36"/>
  <c r="O957" i="36"/>
  <c r="O490" i="36"/>
  <c r="O384" i="36"/>
  <c r="O368" i="36"/>
  <c r="O327" i="36"/>
  <c r="O312" i="36"/>
  <c r="O265" i="36"/>
  <c r="O256" i="36"/>
  <c r="O208" i="36"/>
  <c r="O200" i="36"/>
  <c r="O160" i="36"/>
  <c r="O72" i="36"/>
  <c r="O64" i="36"/>
  <c r="O9" i="36"/>
  <c r="O1094" i="36"/>
  <c r="O1110" i="36"/>
  <c r="O1134" i="36"/>
  <c r="O1150" i="36"/>
  <c r="O1055" i="36"/>
  <c r="O660" i="36"/>
  <c r="O366" i="36"/>
  <c r="O61" i="36"/>
  <c r="O697" i="36"/>
  <c r="O699" i="36"/>
  <c r="O308" i="36"/>
  <c r="O867" i="36"/>
  <c r="O764" i="36"/>
  <c r="O719" i="36"/>
  <c r="O702" i="36"/>
  <c r="O686" i="36"/>
  <c r="O668" i="36"/>
  <c r="O662" i="36"/>
  <c r="O653" i="36"/>
  <c r="O560" i="36"/>
  <c r="O544" i="36"/>
  <c r="O502" i="36"/>
  <c r="O493" i="36"/>
  <c r="O488" i="36"/>
  <c r="O480" i="36"/>
  <c r="O456" i="36"/>
  <c r="O430" i="36"/>
  <c r="O400" i="36"/>
  <c r="O392" i="36"/>
  <c r="O359" i="36"/>
  <c r="O1154" i="36"/>
  <c r="O1212" i="36"/>
  <c r="O853" i="36"/>
  <c r="O935" i="36"/>
  <c r="O791" i="36"/>
  <c r="O793" i="36"/>
  <c r="O690" i="36"/>
  <c r="O691" i="36"/>
  <c r="O532" i="36"/>
  <c r="O482" i="36"/>
  <c r="O485" i="36"/>
  <c r="O981" i="36"/>
  <c r="O1017" i="36"/>
  <c r="O595" i="36"/>
  <c r="O687" i="36"/>
  <c r="O943" i="36"/>
  <c r="O999" i="36"/>
  <c r="O602" i="36"/>
  <c r="O970" i="36"/>
  <c r="O916" i="36"/>
  <c r="O899" i="36"/>
  <c r="O854" i="36"/>
  <c r="O792" i="36"/>
  <c r="O736" i="36"/>
  <c r="O601" i="36"/>
  <c r="O571" i="36"/>
  <c r="O452" i="36"/>
  <c r="O436" i="36"/>
  <c r="O388" i="36"/>
  <c r="O1067" i="36"/>
  <c r="O1066" i="36"/>
  <c r="O531" i="36"/>
  <c r="O1047" i="36"/>
  <c r="O1049" i="36"/>
  <c r="O948" i="36"/>
  <c r="O938" i="36"/>
  <c r="O932" i="36"/>
  <c r="O892" i="36"/>
  <c r="O783" i="36"/>
  <c r="O688" i="36"/>
  <c r="O689" i="36"/>
  <c r="O641" i="36"/>
  <c r="O622" i="36"/>
  <c r="O1065" i="36"/>
  <c r="O435" i="36"/>
  <c r="O1019" i="36"/>
  <c r="O1056" i="36"/>
  <c r="O1029" i="36"/>
  <c r="O1023" i="36"/>
  <c r="O962" i="36"/>
  <c r="O860" i="36"/>
  <c r="O844" i="36"/>
  <c r="O616" i="36"/>
  <c r="O615" i="36"/>
  <c r="O466" i="36"/>
  <c r="O533" i="36"/>
  <c r="O597" i="36"/>
  <c r="O761" i="36"/>
  <c r="O443" i="36"/>
  <c r="O275" i="36"/>
  <c r="O274" i="36"/>
  <c r="O250" i="36"/>
  <c r="O248" i="36"/>
  <c r="O218" i="36"/>
  <c r="O217" i="36"/>
  <c r="O169" i="36"/>
  <c r="O171" i="36"/>
  <c r="O144" i="36"/>
  <c r="O145" i="36"/>
  <c r="O105" i="36"/>
  <c r="O104" i="36"/>
  <c r="O96" i="36"/>
  <c r="O98" i="36"/>
  <c r="O58" i="36"/>
  <c r="O56" i="36"/>
  <c r="O41" i="36"/>
  <c r="O42" i="36"/>
  <c r="O43" i="36"/>
  <c r="O1064" i="36"/>
  <c r="O701" i="36"/>
  <c r="O825" i="36"/>
  <c r="O889" i="36"/>
  <c r="O643" i="36"/>
  <c r="O891" i="36"/>
  <c r="O1018" i="36"/>
  <c r="O1011" i="36"/>
  <c r="O897" i="36"/>
  <c r="O873" i="36"/>
  <c r="O866" i="36"/>
  <c r="O741" i="36"/>
  <c r="O440" i="36"/>
  <c r="O353" i="36"/>
  <c r="O437" i="36"/>
  <c r="O893" i="36"/>
  <c r="O1044" i="36"/>
  <c r="O1026" i="36"/>
  <c r="O995" i="36"/>
  <c r="O997" i="36"/>
  <c r="O920" i="36"/>
  <c r="O902" i="36"/>
  <c r="O849" i="36"/>
  <c r="O803" i="36"/>
  <c r="O724" i="36"/>
  <c r="O550" i="36"/>
  <c r="O549" i="36"/>
  <c r="O518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70" i="36"/>
  <c r="O848" i="36"/>
  <c r="O840" i="36"/>
  <c r="O624" i="36"/>
  <c r="O608" i="36"/>
  <c r="O594" i="36"/>
  <c r="O555" i="36"/>
  <c r="O398" i="36"/>
  <c r="O362" i="36"/>
  <c r="O1070" i="36"/>
  <c r="O1097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60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64" i="36"/>
  <c r="O428" i="36"/>
  <c r="O382" i="36"/>
  <c r="O374" i="36"/>
  <c r="O364" i="36"/>
  <c r="O350" i="36"/>
  <c r="O342" i="36"/>
  <c r="O336" i="36"/>
  <c r="O297" i="36"/>
  <c r="O289" i="36"/>
  <c r="O1085" i="36"/>
  <c r="O1183" i="36"/>
  <c r="O1192" i="36"/>
  <c r="O1203" i="36"/>
  <c r="O1210" i="36"/>
  <c r="O1247" i="36"/>
  <c r="O1255" i="36"/>
  <c r="O652" i="36"/>
  <c r="O644" i="36"/>
  <c r="O627" i="36"/>
  <c r="O612" i="36"/>
  <c r="O589" i="36"/>
  <c r="O582" i="36"/>
  <c r="O542" i="36"/>
  <c r="O474" i="36"/>
  <c r="O396" i="36"/>
  <c r="O381" i="36"/>
  <c r="O304" i="36"/>
  <c r="O296" i="36"/>
  <c r="O1076" i="36"/>
  <c r="O1095" i="36"/>
  <c r="O1107" i="36"/>
  <c r="O1175" i="36"/>
  <c r="O1227" i="36"/>
  <c r="O1254" i="36"/>
  <c r="O1275" i="36"/>
  <c r="O269" i="36"/>
  <c r="O1116" i="36"/>
  <c r="O1189" i="36"/>
  <c r="O1237" i="36"/>
  <c r="O1267" i="36"/>
  <c r="O1271" i="36"/>
  <c r="O918" i="36"/>
  <c r="O910" i="36"/>
  <c r="O877" i="36"/>
  <c r="O856" i="36"/>
  <c r="O833" i="36"/>
  <c r="O810" i="36"/>
  <c r="O804" i="36"/>
  <c r="O795" i="36"/>
  <c r="O788" i="36"/>
  <c r="O727" i="36"/>
  <c r="O572" i="36"/>
  <c r="O562" i="36"/>
  <c r="O556" i="36"/>
  <c r="O510" i="36"/>
  <c r="O409" i="36"/>
  <c r="O356" i="36"/>
  <c r="O348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69" i="36"/>
  <c r="O929" i="36"/>
  <c r="O931" i="36"/>
  <c r="O818" i="36"/>
  <c r="O817" i="36"/>
  <c r="O682" i="36"/>
  <c r="O681" i="36"/>
  <c r="O426" i="36"/>
  <c r="O425" i="36"/>
  <c r="O423" i="36"/>
  <c r="O290" i="36"/>
  <c r="O292" i="36"/>
  <c r="O291" i="36"/>
  <c r="O293" i="36"/>
  <c r="O299" i="36"/>
  <c r="O415" i="36"/>
  <c r="O874" i="36"/>
  <c r="O875" i="36"/>
  <c r="O876" i="36"/>
  <c r="O679" i="36"/>
  <c r="O591" i="36"/>
  <c r="O1222" i="36"/>
  <c r="O1220" i="36"/>
  <c r="O410" i="36"/>
  <c r="O407" i="36"/>
  <c r="O408" i="36"/>
  <c r="O754" i="36"/>
  <c r="O755" i="36"/>
  <c r="O546" i="36"/>
  <c r="O548" i="36"/>
  <c r="O545" i="36"/>
  <c r="O915" i="36"/>
  <c r="O967" i="36"/>
  <c r="O930" i="36"/>
  <c r="O882" i="36"/>
  <c r="O881" i="36"/>
  <c r="O883" i="36"/>
  <c r="O515" i="36"/>
  <c r="O460" i="36"/>
  <c r="O458" i="36"/>
  <c r="O457" i="36"/>
  <c r="O414" i="36"/>
  <c r="O413" i="36"/>
  <c r="O272" i="36"/>
  <c r="O273" i="36"/>
  <c r="O1133" i="36"/>
  <c r="O1135" i="36"/>
  <c r="O517" i="36"/>
  <c r="O757" i="36"/>
  <c r="O815" i="36"/>
  <c r="O590" i="36"/>
  <c r="O753" i="36"/>
  <c r="O750" i="36"/>
  <c r="O752" i="36"/>
  <c r="O520" i="36"/>
  <c r="O522" i="36"/>
  <c r="O521" i="36"/>
  <c r="O519" i="36"/>
  <c r="O279" i="36"/>
  <c r="O280" i="36"/>
  <c r="O278" i="36"/>
  <c r="O917" i="36"/>
  <c r="O1030" i="36"/>
  <c r="O1031" i="36"/>
  <c r="O1032" i="36"/>
  <c r="O1024" i="36"/>
  <c r="O1021" i="36"/>
  <c r="O1016" i="36"/>
  <c r="O1015" i="36"/>
  <c r="O987" i="36"/>
  <c r="O986" i="36"/>
  <c r="O926" i="36"/>
  <c r="O925" i="36"/>
  <c r="O814" i="36"/>
  <c r="O811" i="36"/>
  <c r="O812" i="36"/>
  <c r="O813" i="36"/>
  <c r="O580" i="36"/>
  <c r="O579" i="36"/>
  <c r="O674" i="36"/>
  <c r="O671" i="36"/>
  <c r="O673" i="36"/>
  <c r="O1082" i="36"/>
  <c r="O1084" i="36"/>
  <c r="O923" i="36"/>
  <c r="O924" i="36"/>
  <c r="O922" i="36"/>
  <c r="O772" i="36"/>
  <c r="O770" i="36"/>
  <c r="O771" i="36"/>
  <c r="O769" i="36"/>
  <c r="O538" i="36"/>
  <c r="O539" i="36"/>
  <c r="O541" i="36"/>
  <c r="O301" i="36"/>
  <c r="O298" i="36"/>
  <c r="O1083" i="36"/>
  <c r="O581" i="36"/>
  <c r="O921" i="36"/>
  <c r="O879" i="36"/>
  <c r="O1039" i="36"/>
  <c r="O1037" i="36"/>
  <c r="O863" i="36"/>
  <c r="O865" i="36"/>
  <c r="O819" i="36"/>
  <c r="O820" i="36"/>
  <c r="O1187" i="36"/>
  <c r="O1184" i="36"/>
  <c r="O1042" i="36"/>
  <c r="O968" i="36"/>
  <c r="O906" i="36"/>
  <c r="O908" i="36"/>
  <c r="O907" i="36"/>
  <c r="O827" i="36"/>
  <c r="O760" i="36"/>
  <c r="O759" i="36"/>
  <c r="O744" i="36"/>
  <c r="O742" i="36"/>
  <c r="O598" i="36"/>
  <c r="O599" i="36"/>
  <c r="O540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65" i="36"/>
  <c r="O797" i="36"/>
  <c r="O1053" i="36"/>
  <c r="O67" i="36"/>
  <c r="O99" i="36"/>
  <c r="O163" i="36"/>
  <c r="O259" i="36"/>
  <c r="O323" i="36"/>
  <c r="O483" i="36"/>
  <c r="O611" i="36"/>
  <c r="O707" i="36"/>
  <c r="O8" i="36"/>
  <c r="O136" i="36"/>
  <c r="O264" i="36"/>
  <c r="O486" i="36"/>
  <c r="O706" i="36"/>
  <c r="O838" i="36"/>
  <c r="O74" i="36"/>
  <c r="O258" i="36"/>
  <c r="O432" i="36"/>
  <c r="O1054" i="36"/>
  <c r="O1048" i="36"/>
  <c r="O1002" i="36"/>
  <c r="O1003" i="36"/>
  <c r="O900" i="36"/>
  <c r="O884" i="36"/>
  <c r="O834" i="36"/>
  <c r="O796" i="36"/>
  <c r="O790" i="36"/>
  <c r="O782" i="36"/>
  <c r="O728" i="36"/>
  <c r="O714" i="36"/>
  <c r="O628" i="36"/>
  <c r="O568" i="36"/>
  <c r="O508" i="36"/>
  <c r="O500" i="36"/>
  <c r="O478" i="36"/>
  <c r="O332" i="36"/>
  <c r="O310" i="36"/>
  <c r="O302" i="36"/>
  <c r="O1062" i="36"/>
  <c r="O1061" i="36"/>
  <c r="O1098" i="36"/>
  <c r="O1096" i="36"/>
  <c r="O111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46" i="36"/>
  <c r="O330" i="36"/>
  <c r="O722" i="36"/>
  <c r="O998" i="36"/>
  <c r="O936" i="36"/>
  <c r="O934" i="36"/>
  <c r="O928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081" i="36"/>
  <c r="O1132" i="36"/>
  <c r="O1162" i="36"/>
  <c r="O1161" i="36"/>
  <c r="O1163" i="36"/>
  <c r="O73" i="36"/>
  <c r="O137" i="36"/>
  <c r="O201" i="36"/>
  <c r="O233" i="36"/>
  <c r="O393" i="36"/>
  <c r="O489" i="36"/>
  <c r="O553" i="36"/>
  <c r="O617" i="36"/>
  <c r="O649" i="36"/>
  <c r="O841" i="36"/>
  <c r="O905" i="36"/>
  <c r="O271" i="36"/>
  <c r="O303" i="36"/>
  <c r="O431" i="36"/>
  <c r="O495" i="36"/>
  <c r="O723" i="36"/>
  <c r="O1027" i="36"/>
  <c r="O24" i="36"/>
  <c r="O152" i="36"/>
  <c r="O946" i="36"/>
  <c r="O146" i="36"/>
  <c r="O496" i="36"/>
  <c r="O1052" i="36"/>
  <c r="O1038" i="36"/>
  <c r="O1008" i="36"/>
  <c r="O956" i="36"/>
  <c r="O942" i="36"/>
  <c r="O939" i="36"/>
  <c r="O904" i="36"/>
  <c r="O778" i="36"/>
  <c r="O779" i="36"/>
  <c r="O756" i="36"/>
  <c r="O748" i="36"/>
  <c r="O747" i="36"/>
  <c r="O732" i="36"/>
  <c r="O696" i="36"/>
  <c r="O694" i="36"/>
  <c r="O695" i="36"/>
  <c r="O603" i="36"/>
  <c r="O586" i="36"/>
  <c r="O587" i="36"/>
  <c r="O536" i="36"/>
  <c r="O535" i="36"/>
  <c r="O526" i="36"/>
  <c r="O528" i="36"/>
  <c r="O444" i="36"/>
  <c r="O1100" i="36"/>
  <c r="O1099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845" i="36"/>
  <c r="O909" i="36"/>
  <c r="O147" i="36"/>
  <c r="O211" i="36"/>
  <c r="O403" i="36"/>
  <c r="O499" i="36"/>
  <c r="O735" i="36"/>
  <c r="O775" i="36"/>
  <c r="O650" i="36"/>
  <c r="O162" i="36"/>
  <c r="O324" i="36"/>
  <c r="O504" i="36"/>
  <c r="O984" i="36"/>
  <c r="O955" i="36"/>
  <c r="O954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42" i="36"/>
  <c r="O240" i="36"/>
  <c r="O224" i="36"/>
  <c r="O226" i="36"/>
  <c r="O192" i="36"/>
  <c r="O194" i="36"/>
  <c r="O178" i="36"/>
  <c r="O176" i="36"/>
  <c r="O128" i="36"/>
  <c r="O130" i="36"/>
  <c r="O114" i="36"/>
  <c r="O112" i="36"/>
  <c r="O82" i="36"/>
  <c r="O80" i="36"/>
  <c r="O50" i="36"/>
  <c r="O48" i="36"/>
  <c r="O34" i="36"/>
  <c r="O32" i="36"/>
  <c r="O18" i="36"/>
  <c r="O16" i="36"/>
  <c r="O1072" i="36"/>
  <c r="O1073" i="36"/>
  <c r="O1075" i="36"/>
  <c r="O1079" i="36"/>
  <c r="P1100" i="36"/>
  <c r="P1102" i="36"/>
  <c r="P1099" i="36"/>
  <c r="P1101" i="36"/>
  <c r="O1128" i="36"/>
  <c r="O1125" i="36"/>
  <c r="O1126" i="36"/>
  <c r="O1130" i="36"/>
  <c r="O1262" i="36"/>
  <c r="O1263" i="36"/>
  <c r="O1006" i="36"/>
  <c r="O992" i="36"/>
  <c r="O944" i="36"/>
  <c r="O894" i="36"/>
  <c r="O868" i="36"/>
  <c r="O726" i="36"/>
  <c r="O712" i="36"/>
  <c r="O588" i="36"/>
  <c r="O574" i="36"/>
  <c r="O472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846" i="36"/>
  <c r="O832" i="36"/>
  <c r="O776" i="36"/>
  <c r="O762" i="36"/>
  <c r="O746" i="36"/>
  <c r="O738" i="36"/>
  <c r="O684" i="36"/>
  <c r="O676" i="36"/>
  <c r="O552" i="36"/>
  <c r="O462" i="36"/>
  <c r="O420" i="36"/>
  <c r="O412" i="36"/>
  <c r="O352" i="36"/>
  <c r="O294" i="36"/>
  <c r="O262" i="36"/>
  <c r="O230" i="36"/>
  <c r="O222" i="36"/>
  <c r="O198" i="36"/>
  <c r="O166" i="36"/>
  <c r="O158" i="36"/>
  <c r="O134" i="36"/>
  <c r="O102" i="36"/>
  <c r="O94" i="36"/>
  <c r="O70" i="36"/>
  <c r="O38" i="36"/>
  <c r="O30" i="36"/>
  <c r="O1069" i="36"/>
  <c r="O1080" i="36"/>
  <c r="O1156" i="36"/>
  <c r="O1177" i="36"/>
  <c r="O1190" i="36"/>
  <c r="O1197" i="36"/>
  <c r="O1200" i="36"/>
  <c r="O1205" i="36"/>
  <c r="O1204" i="36"/>
  <c r="O1251" i="36"/>
  <c r="O1253" i="36"/>
  <c r="O1270" i="36"/>
  <c r="O1022" i="36"/>
  <c r="O996" i="36"/>
  <c r="O940" i="36"/>
  <c r="O878" i="36"/>
  <c r="O864" i="36"/>
  <c r="O816" i="36"/>
  <c r="O716" i="36"/>
  <c r="O680" i="36"/>
  <c r="O606" i="36"/>
  <c r="O592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626" i="36"/>
  <c r="O424" i="36"/>
  <c r="O394" i="36"/>
  <c r="O378" i="36"/>
  <c r="O1111" i="36"/>
  <c r="O1104" i="36"/>
  <c r="O1103" i="36"/>
  <c r="O1127" i="36"/>
  <c r="O1131" i="36"/>
  <c r="O1129" i="36"/>
  <c r="O1136" i="36"/>
  <c r="O1170" i="36"/>
  <c r="O1208" i="36"/>
  <c r="O1207" i="36"/>
  <c r="O1259" i="36"/>
  <c r="O1269" i="36"/>
  <c r="O1276" i="36"/>
  <c r="O1169" i="36"/>
  <c r="O1370" i="36" l="1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<sst xmlns="http://schemas.openxmlformats.org/spreadsheetml/2006/main" count="246" uniqueCount="210">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</sst>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Data-Wednesday'!$A$475:$A$1407</c:f>
              <c:numCache>
                <c:formatCode>m/d/yyyy</c:formatCode>
                <c:ptCount val="933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</c:numCache>
            </c:numRef>
          </c:cat>
          <c:val>
            <c:numRef>
              <c:f>'Claims Data-Wednesday'!$E$475:$E$1407</c:f>
              <c:numCache>
                <c:formatCode>#,##0</c:formatCode>
                <c:ptCount val="933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  <c:pt idx="923">
                  <c:v>2452</c:v>
                </c:pt>
                <c:pt idx="924">
                  <c:v>2285</c:v>
                </c:pt>
                <c:pt idx="925">
                  <c:v>2945</c:v>
                </c:pt>
                <c:pt idx="926">
                  <c:v>3018</c:v>
                </c:pt>
                <c:pt idx="927">
                  <c:v>2306</c:v>
                </c:pt>
                <c:pt idx="928">
                  <c:v>2431</c:v>
                </c:pt>
                <c:pt idx="929">
                  <c:v>3310</c:v>
                </c:pt>
                <c:pt idx="930">
                  <c:v>2899</c:v>
                </c:pt>
                <c:pt idx="931">
                  <c:v>2595</c:v>
                </c:pt>
                <c:pt idx="932">
                  <c:v>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Data-Wednesday'!$A$475:$A$1407</c:f>
              <c:numCache>
                <c:formatCode>m/d/yyyy</c:formatCode>
                <c:ptCount val="933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</c:numCache>
            </c:numRef>
          </c:cat>
          <c:val>
            <c:numRef>
              <c:f>'Claims Data-Wednesday'!$F$475:$F$1407</c:f>
              <c:numCache>
                <c:formatCode>#,##0</c:formatCode>
                <c:ptCount val="933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  <c:pt idx="923">
                  <c:v>19791</c:v>
                </c:pt>
                <c:pt idx="924">
                  <c:v>19093</c:v>
                </c:pt>
                <c:pt idx="925">
                  <c:v>19375</c:v>
                </c:pt>
                <c:pt idx="926">
                  <c:v>19452</c:v>
                </c:pt>
                <c:pt idx="927">
                  <c:v>18636</c:v>
                </c:pt>
                <c:pt idx="928">
                  <c:v>18961</c:v>
                </c:pt>
                <c:pt idx="929">
                  <c:v>19161</c:v>
                </c:pt>
                <c:pt idx="930">
                  <c:v>19775</c:v>
                </c:pt>
                <c:pt idx="931">
                  <c:v>18769</c:v>
                </c:pt>
                <c:pt idx="932">
                  <c:v>19240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'ExhaustionRateIndiana&amp;Surround'!$CB$7:$DE$7</c:f>
              <c:numCache>
                <c:formatCode>0.0%</c:formatCode>
                <c:ptCount val="30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'ExhaustionRateIndiana&amp;Surround'!$CB$8:$DE$8</c:f>
              <c:numCache>
                <c:formatCode>0.0%</c:formatCode>
                <c:ptCount val="30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'ExhaustionRateIndiana&amp;Surround'!$CB$9:$DE$9</c:f>
              <c:numCache>
                <c:formatCode>0.0%</c:formatCode>
                <c:ptCount val="30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'ExhaustionRateIndiana&amp;Surround'!$CB$10:$DE$10</c:f>
              <c:numCache>
                <c:formatCode>0.0%</c:formatCode>
                <c:ptCount val="30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'ExhaustionRateIndiana&amp;Surround'!$CB$11:$DE$11</c:f>
              <c:numCache>
                <c:formatCode>0.0%</c:formatCode>
                <c:ptCount val="30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'ExhaustionRateIndiana&amp;Surround'!$CB$12:$DE$12</c:f>
              <c:numCache>
                <c:formatCode>0.0%</c:formatCode>
                <c:ptCount val="30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'ExhaustionRateIndiana&amp;Surround'!$CB$13:$DE$13</c:f>
              <c:numCache>
                <c:formatCode>0.0%</c:formatCode>
                <c:ptCount val="30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'ExhaustionRateIndiana&amp;Surround'!$CB$6:$DE$6</c:f>
              <c:strCache>
                <c:ptCount val="30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</c:strCache>
            </c:strRef>
          </c:cat>
          <c:val>
            <c:numRef>
              <c:f>'ExhaustionRateIndiana&amp;Surround'!$CB$14:$DE$14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52082" cy="85631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45983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46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45983</v>
      </c>
      <c r="C8" s="17"/>
      <c r="D8" s="18">
        <f>B3-7</f>
        <v>45976</v>
      </c>
      <c r="E8" s="19"/>
      <c r="F8" s="19"/>
      <c r="G8" s="19"/>
      <c r="H8" s="19"/>
      <c r="I8" s="17"/>
      <c r="J8" s="18">
        <f>B3-7*52</f>
        <v>45619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2758</v>
      </c>
      <c r="C11" s="21"/>
      <c r="D11" s="21">
        <f>VLOOKUP(D$8,'Claims Data-Wednesday'!$A:$Q,5)</f>
        <v>2595</v>
      </c>
      <c r="E11" s="21"/>
      <c r="F11" s="21">
        <f>B11-D11</f>
        <v>163</v>
      </c>
      <c r="G11" s="6"/>
      <c r="H11" s="22">
        <f>F11/D11</f>
        <v>6.2813102119460507E-2</v>
      </c>
      <c r="I11" s="6"/>
      <c r="J11" s="21">
        <f>VLOOKUP(J$8,'Claims Data-Wednesday'!$A:$Q,5)</f>
        <v>3235</v>
      </c>
      <c r="K11" s="21"/>
      <c r="L11" s="21">
        <f>B11-J11</f>
        <v>-477</v>
      </c>
      <c r="M11" s="6"/>
      <c r="N11" s="22">
        <f>L11/J11</f>
        <v>-0.14744976816074187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19240</v>
      </c>
      <c r="C13" s="21"/>
      <c r="D13" s="21">
        <f>VLOOKUP(D$8,'Claims Data-Wednesday'!$A:$Q,6)</f>
        <v>18769</v>
      </c>
      <c r="E13" s="21"/>
      <c r="F13" s="21">
        <f t="shared" ref="F13:F19" si="0">B13-D13</f>
        <v>471</v>
      </c>
      <c r="G13" s="6"/>
      <c r="H13" s="22">
        <f t="shared" ref="H13:H19" si="1">F13/D13</f>
        <v>2.5094570834887316E-2</v>
      </c>
      <c r="I13" s="6"/>
      <c r="J13" s="21">
        <f>VLOOKUP(J$8,'Claims Data-Wednesday'!$A:$Q,6)</f>
        <v>20923</v>
      </c>
      <c r="K13" s="21"/>
      <c r="L13" s="21">
        <f t="shared" ref="L13:L19" si="2">B13-J13</f>
        <v>-1683</v>
      </c>
      <c r="M13" s="6"/>
      <c r="N13" s="22">
        <f t="shared" ref="N13:N19" si="3">L13/J13</f>
        <v>-8.0437795727190176E-2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21998</v>
      </c>
      <c r="C15" s="21"/>
      <c r="D15" s="21">
        <f>VLOOKUP(D$8,'Claims Data-Wednesday'!$A:$Q,7)</f>
        <v>21364</v>
      </c>
      <c r="E15" s="21"/>
      <c r="F15" s="21">
        <f t="shared" si="0"/>
        <v>634</v>
      </c>
      <c r="G15" s="6"/>
      <c r="H15" s="22">
        <f t="shared" si="1"/>
        <v>2.9676090619734131E-2</v>
      </c>
      <c r="I15" s="6"/>
      <c r="J15" s="21">
        <f>VLOOKUP(J$8,'Claims Data-Wednesday'!$A:$Q,7)</f>
        <v>24158</v>
      </c>
      <c r="K15" s="21"/>
      <c r="L15" s="21">
        <f t="shared" si="2"/>
        <v>-2160</v>
      </c>
      <c r="M15" s="6"/>
      <c r="N15" s="22">
        <f t="shared" si="3"/>
        <v>-8.941137511383393E-2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4256518</v>
      </c>
      <c r="C17" s="7"/>
      <c r="D17" s="7">
        <f>VLOOKUP(D$8,'Claims Data-Wednesday'!$A:$Q,8)</f>
        <v>4505432</v>
      </c>
      <c r="E17" s="7"/>
      <c r="F17" s="7">
        <f t="shared" si="0"/>
        <v>-248914</v>
      </c>
      <c r="G17" s="6"/>
      <c r="H17" s="22">
        <f t="shared" si="1"/>
        <v>-5.5247532312106808E-2</v>
      </c>
      <c r="I17" s="6"/>
      <c r="J17" s="7">
        <f>VLOOKUP(J$8,'Claims Data-Wednesday'!$A:$Q,8)</f>
        <v>4705720</v>
      </c>
      <c r="K17" s="7"/>
      <c r="L17" s="7">
        <f t="shared" si="2"/>
        <v>-449202</v>
      </c>
      <c r="M17" s="6"/>
      <c r="N17" s="22">
        <f t="shared" si="3"/>
        <v>-9.5458718325782246E-2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268</v>
      </c>
      <c r="C19" s="21"/>
      <c r="D19" s="21">
        <f>VLOOKUP(D$8,'Claims Data-Wednesday'!$A:$Q,9)</f>
        <v>302</v>
      </c>
      <c r="E19" s="21"/>
      <c r="F19" s="21">
        <f t="shared" si="0"/>
        <v>-34</v>
      </c>
      <c r="G19" s="6"/>
      <c r="H19" s="22">
        <f t="shared" si="1"/>
        <v>-0.11258278145695365</v>
      </c>
      <c r="I19" s="6"/>
      <c r="J19" s="21">
        <f>VLOOKUP(J$8,'Claims Data-Wednesday'!$A:$Q,9)</f>
        <v>288</v>
      </c>
      <c r="K19" s="21"/>
      <c r="L19" s="21">
        <f t="shared" si="2"/>
        <v>-20</v>
      </c>
      <c r="M19" s="6"/>
      <c r="N19" s="22">
        <f t="shared" si="3"/>
        <v>-6.9444444444444448E-2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2890.5</v>
      </c>
      <c r="D28" s="21">
        <f>VLOOKUP(J$8,'Claims Data-Wednesday'!$A:$Q,13)</f>
        <v>3296.75</v>
      </c>
      <c r="F28" s="22">
        <f>(B28-D28)/D28</f>
        <v>-0.12322742094486995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19236.25</v>
      </c>
      <c r="D30" s="21">
        <f>VLOOKUP(J$8,'Claims Data-Wednesday'!$A:$Q,14)</f>
        <v>21371.75</v>
      </c>
      <c r="F30" s="22">
        <f t="shared" ref="F30:F36" si="4">(B30-D30)/D30</f>
        <v>-9.9921625510311515E-2</v>
      </c>
      <c r="I30" s="39"/>
      <c r="J30" s="45">
        <v>45983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22126.75</v>
      </c>
      <c r="D32" s="21">
        <f>VLOOKUP(J$8,'Claims Data-Wednesday'!$A:$Q,15)</f>
        <v>24668.5</v>
      </c>
      <c r="F32" s="22">
        <f t="shared" si="4"/>
        <v>-0.10303626081845269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4396108.75</v>
      </c>
      <c r="D34" s="7">
        <f>VLOOKUP(J$8,'Claims Data-Wednesday'!$A:$Q,16)</f>
        <v>4974111</v>
      </c>
      <c r="F34" s="22">
        <f t="shared" si="4"/>
        <v>-0.11620212134389442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295.25</v>
      </c>
      <c r="D36" s="21">
        <f>VLOOKUP(J$8,'Claims Data-Wednesday'!$A:$Q,17)</f>
        <v>273.5</v>
      </c>
      <c r="F36" s="22">
        <f t="shared" si="4"/>
        <v>7.9524680073126144E-2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07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A1407" sqref="A1407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07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" formulaRange="1"/>
    <ignoredError sqref="L76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A18" sqref="AA18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43.3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42.362500000000004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E20"/>
  <sheetViews>
    <sheetView workbookViewId="0">
      <pane xSplit="2" ySplit="6" topLeftCell="CV7" activePane="bottomRight" state="frozen"/>
      <selection pane="topRight" activeCell="C1" sqref="C1"/>
      <selection pane="bottomLeft" activeCell="A7" sqref="A7"/>
      <selection pane="bottomRight" activeCell="DE7" sqref="DE7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09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109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</row>
    <row r="5" spans="1:109" ht="28.5" customHeight="1">
      <c r="AN5" s="131"/>
      <c r="AO5" s="131"/>
      <c r="AP5" s="131"/>
      <c r="AQ5" s="131"/>
    </row>
    <row r="6" spans="1:109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</row>
    <row r="7" spans="1:109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</row>
    <row r="8" spans="1:109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</row>
    <row r="9" spans="1:109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</row>
    <row r="10" spans="1:109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</row>
    <row r="11" spans="1:109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</row>
    <row r="12" spans="1:109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</row>
    <row r="13" spans="1:109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</row>
    <row r="14" spans="1:109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</row>
    <row r="15" spans="1:109">
      <c r="AJ15" s="65"/>
    </row>
    <row r="16" spans="1:109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1B446F-64D7-4330-9A4E-6F7A9F4C87C5}"/>
</file>

<file path=customXml/itemProps2.xml><?xml version="1.0" encoding="utf-8"?>
<ds:datastoreItem xmlns:ds="http://schemas.openxmlformats.org/officeDocument/2006/customXml" ds:itemID="{1BADBB8E-91A4-4247-83F4-FC8FBC43A20B}"/>
</file>

<file path=customXml/itemProps3.xml><?xml version="1.0" encoding="utf-8"?>
<ds:datastoreItem xmlns:ds="http://schemas.openxmlformats.org/officeDocument/2006/customXml" ds:itemID="{34C74823-CC28-499A-9D2C-753F0231A7C4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2025-12-01T19:19:40Z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